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8640" tabRatio="500" activeTab="0"/>
  </bookViews>
  <sheets>
    <sheet name="Remit History" sheetId="1" r:id="rId1"/>
  </sheets>
  <definedNames/>
  <calcPr fullCalcOnLoad="1"/>
</workbook>
</file>

<file path=xl/sharedStrings.xml><?xml version="1.0" encoding="utf-8"?>
<sst xmlns="http://schemas.openxmlformats.org/spreadsheetml/2006/main" count="127" uniqueCount="61">
  <si>
    <t>Conventional</t>
  </si>
  <si>
    <t>Short</t>
  </si>
  <si>
    <t>Medium</t>
  </si>
  <si>
    <t>Long</t>
  </si>
  <si>
    <t>Index-linked</t>
  </si>
  <si>
    <t>Unallocated</t>
  </si>
  <si>
    <t>Total</t>
  </si>
  <si>
    <t>1998-99</t>
  </si>
  <si>
    <t>Original remit</t>
  </si>
  <si>
    <t>Economic &amp; Fiscal Strategy Report</t>
  </si>
  <si>
    <t>Pre-Budget Report</t>
  </si>
  <si>
    <t>Outturn</t>
  </si>
  <si>
    <t>1999-00</t>
  </si>
  <si>
    <t>2000-01</t>
  </si>
  <si>
    <t>3G Spectrum revision (June 2000)</t>
  </si>
  <si>
    <t>2001-02</t>
  </si>
  <si>
    <t>2002-03</t>
  </si>
  <si>
    <t>Provisional remit</t>
  </si>
  <si>
    <t>Remit</t>
  </si>
  <si>
    <t>2003-04</t>
  </si>
  <si>
    <t>2004-05</t>
  </si>
  <si>
    <t>April revision</t>
  </si>
  <si>
    <t>2005-06</t>
  </si>
  <si>
    <t>2006-07</t>
  </si>
  <si>
    <t>Remit/Core programme</t>
  </si>
  <si>
    <t>Additional sales allocated in Q1-Q4</t>
  </si>
  <si>
    <t>Final programme</t>
  </si>
  <si>
    <t>2007-08</t>
  </si>
  <si>
    <t>2008-09</t>
  </si>
  <si>
    <t>October Revision</t>
  </si>
  <si>
    <t>2009-10</t>
  </si>
  <si>
    <t>2010-11</t>
  </si>
  <si>
    <t>June Budget</t>
  </si>
  <si>
    <t>Economic and Fiscal Outlook</t>
  </si>
  <si>
    <t>2011-12</t>
  </si>
  <si>
    <t>Autumn Statement</t>
  </si>
  <si>
    <t>2012-13</t>
  </si>
  <si>
    <t>May revision</t>
  </si>
  <si>
    <t>2013-14</t>
  </si>
  <si>
    <t>2014-15</t>
  </si>
  <si>
    <t>2015-16</t>
  </si>
  <si>
    <t>July Budget</t>
  </si>
  <si>
    <t>2016-17</t>
  </si>
  <si>
    <t>2017-18</t>
  </si>
  <si>
    <t>Use of these data assumes compliance with the DMO's terms of use</t>
  </si>
  <si>
    <t>Autumn Budget</t>
  </si>
  <si>
    <t>2018-19</t>
  </si>
  <si>
    <t>Spring Statement</t>
  </si>
  <si>
    <t>This table shows the breakdown of all the gilt financing remits given to the DMO since its inception in 1998.  The table shows the breakdown of planned gilt sales (between short, medium and long conventionals and index-linked gilts), how these were revised within the financial year and the outturn of gilt sales in each financial year.</t>
  </si>
  <si>
    <t>FINANCING REMIT HISTORY</t>
  </si>
  <si>
    <t>The figures in the totals section may not sum due to rounding</t>
  </si>
  <si>
    <t xml:space="preserve">2012-13 was the first year in which gilt tenders were part of the remit structure without a planned maturity split assigned to them. The outturn figures for 2012-13 onwards will include the actual split of gilt tender sales.
</t>
  </si>
  <si>
    <t>Notes:</t>
  </si>
  <si>
    <t>1.</t>
  </si>
  <si>
    <t>2.</t>
  </si>
  <si>
    <t>2019-20</t>
  </si>
  <si>
    <t>November adjustment</t>
  </si>
  <si>
    <t>January adjustment</t>
  </si>
  <si>
    <t>2020-21</t>
  </si>
  <si>
    <t>Budget 2020</t>
  </si>
  <si>
    <t>Latest (April-July 2020)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</si>
</sst>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809]dd\ mmmm\ yyyy"/>
    <numFmt numFmtId="178" formatCode="#,##0.0_ ;\-#,##0.0\ "/>
    <numFmt numFmtId="179" formatCode="#,##0_ ;\-#,##0\ "/>
    <numFmt numFmtId="180" formatCode="#,##0.00_ ;\-#,##0.00\ "/>
  </numFmts>
  <fonts count="47">
    <font>
      <sz val="10"/>
      <color indexed="8"/>
      <name val="ARIAL"/>
      <family val="0"/>
    </font>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sz val="10"/>
      <color indexed="10"/>
      <name val="Arial"/>
      <family val="2"/>
    </font>
    <font>
      <b/>
      <sz val="10"/>
      <color indexed="59"/>
      <name val="Arial"/>
      <family val="2"/>
    </font>
    <font>
      <b/>
      <sz val="16"/>
      <color indexed="59"/>
      <name val="Arial"/>
      <family val="2"/>
    </font>
    <font>
      <sz val="10"/>
      <color indexed="5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C00000"/>
      <name val="Arial"/>
      <family val="2"/>
    </font>
    <font>
      <sz val="10"/>
      <color theme="1"/>
      <name val="Arial"/>
      <family val="2"/>
    </font>
    <font>
      <b/>
      <sz val="16"/>
      <color rgb="FFC00000"/>
      <name val="Arial"/>
      <family val="2"/>
    </font>
    <font>
      <sz val="10"/>
      <color rgb="FFC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dotted"/>
      <right>
        <color indexed="63"/>
      </right>
      <top style="thin"/>
      <bottom>
        <color indexed="63"/>
      </bottom>
    </border>
    <border>
      <left style="dotted"/>
      <right>
        <color indexed="63"/>
      </right>
      <top>
        <color indexed="63"/>
      </top>
      <bottom>
        <color indexed="63"/>
      </bottom>
    </border>
    <border>
      <left>
        <color indexed="63"/>
      </left>
      <right>
        <color indexed="63"/>
      </right>
      <top>
        <color indexed="63"/>
      </top>
      <bottom style="thin"/>
    </border>
    <border>
      <left style="dotted"/>
      <right>
        <color indexed="63"/>
      </right>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7">
    <xf numFmtId="0" fontId="0" fillId="0" borderId="0" xfId="0" applyAlignment="1">
      <alignment vertical="top"/>
    </xf>
    <xf numFmtId="0" fontId="0" fillId="0" borderId="0" xfId="0" applyFont="1" applyAlignment="1">
      <alignment vertical="top"/>
    </xf>
    <xf numFmtId="4" fontId="0" fillId="0" borderId="0" xfId="0" applyNumberFormat="1" applyFont="1" applyAlignment="1">
      <alignment vertical="top"/>
    </xf>
    <xf numFmtId="4" fontId="42" fillId="0" borderId="0" xfId="0" applyNumberFormat="1" applyFont="1" applyAlignment="1">
      <alignment horizontal="right" vertical="center"/>
    </xf>
    <xf numFmtId="0" fontId="1" fillId="0" borderId="0" xfId="0" applyFont="1" applyAlignment="1">
      <alignment vertical="top"/>
    </xf>
    <xf numFmtId="0" fontId="0" fillId="0" borderId="0" xfId="0" applyFont="1" applyAlignment="1">
      <alignment vertical="top" wrapText="1"/>
    </xf>
    <xf numFmtId="0" fontId="0" fillId="0" borderId="0" xfId="0" applyAlignment="1">
      <alignment horizontal="center" vertical="top"/>
    </xf>
    <xf numFmtId="0" fontId="43" fillId="0" borderId="0" xfId="0" applyFont="1" applyAlignment="1">
      <alignment vertical="top"/>
    </xf>
    <xf numFmtId="49" fontId="1" fillId="0" borderId="0" xfId="0" applyNumberFormat="1" applyFont="1" applyAlignment="1" quotePrefix="1">
      <alignment horizontal="right" vertical="top"/>
    </xf>
    <xf numFmtId="49" fontId="1" fillId="0" borderId="0" xfId="0" applyNumberFormat="1" applyFont="1" applyAlignment="1">
      <alignment horizontal="right" vertical="top"/>
    </xf>
    <xf numFmtId="0" fontId="2" fillId="0" borderId="0" xfId="0" applyFont="1" applyAlignment="1">
      <alignment vertical="top"/>
    </xf>
    <xf numFmtId="0" fontId="43" fillId="0" borderId="0" xfId="0" applyFont="1" applyAlignment="1">
      <alignment vertical="center"/>
    </xf>
    <xf numFmtId="0" fontId="0" fillId="0" borderId="10" xfId="0" applyFont="1" applyBorder="1" applyAlignment="1">
      <alignment vertical="top"/>
    </xf>
    <xf numFmtId="0" fontId="0" fillId="0" borderId="11" xfId="0" applyFont="1" applyBorder="1" applyAlignment="1">
      <alignment vertical="top"/>
    </xf>
    <xf numFmtId="0" fontId="44" fillId="0" borderId="11" xfId="0" applyFont="1" applyBorder="1" applyAlignment="1">
      <alignment vertical="center"/>
    </xf>
    <xf numFmtId="0" fontId="3" fillId="0" borderId="12" xfId="0" applyFont="1" applyBorder="1" applyAlignment="1">
      <alignment vertical="center"/>
    </xf>
    <xf numFmtId="43" fontId="0" fillId="0" borderId="13" xfId="0" applyNumberFormat="1" applyFont="1" applyBorder="1" applyAlignment="1">
      <alignment vertical="top"/>
    </xf>
    <xf numFmtId="43" fontId="0" fillId="0" borderId="14" xfId="0" applyNumberFormat="1" applyFont="1" applyBorder="1" applyAlignment="1">
      <alignment vertical="top"/>
    </xf>
    <xf numFmtId="43" fontId="0" fillId="0" borderId="10" xfId="0" applyNumberFormat="1" applyFont="1" applyBorder="1" applyAlignment="1">
      <alignment vertical="top"/>
    </xf>
    <xf numFmtId="43" fontId="0" fillId="0" borderId="0" xfId="0" applyNumberFormat="1" applyFont="1" applyBorder="1" applyAlignment="1">
      <alignment vertical="top"/>
    </xf>
    <xf numFmtId="43" fontId="0" fillId="0" borderId="15" xfId="0" applyNumberFormat="1" applyFont="1" applyBorder="1" applyAlignment="1">
      <alignment vertical="top"/>
    </xf>
    <xf numFmtId="43" fontId="0" fillId="0" borderId="11" xfId="0" applyNumberFormat="1" applyFont="1" applyBorder="1" applyAlignment="1">
      <alignment vertical="top"/>
    </xf>
    <xf numFmtId="43" fontId="44" fillId="0" borderId="0" xfId="0" applyNumberFormat="1" applyFont="1" applyBorder="1" applyAlignment="1">
      <alignment horizontal="right" vertical="center"/>
    </xf>
    <xf numFmtId="43" fontId="44" fillId="0" borderId="15" xfId="0" applyNumberFormat="1" applyFont="1" applyBorder="1" applyAlignment="1">
      <alignment horizontal="right" vertical="center"/>
    </xf>
    <xf numFmtId="43" fontId="44" fillId="0" borderId="11" xfId="0" applyNumberFormat="1" applyFont="1" applyBorder="1" applyAlignment="1">
      <alignment horizontal="right" vertical="center"/>
    </xf>
    <xf numFmtId="43" fontId="3" fillId="0" borderId="16" xfId="0" applyNumberFormat="1" applyFont="1" applyBorder="1" applyAlignment="1">
      <alignment horizontal="right" vertical="center"/>
    </xf>
    <xf numFmtId="43" fontId="3" fillId="0" borderId="17" xfId="0" applyNumberFormat="1" applyFont="1" applyBorder="1" applyAlignment="1">
      <alignment horizontal="right" vertical="center"/>
    </xf>
    <xf numFmtId="43" fontId="3" fillId="0" borderId="12" xfId="0" applyNumberFormat="1" applyFont="1" applyBorder="1" applyAlignment="1">
      <alignment horizontal="right" vertical="center"/>
    </xf>
    <xf numFmtId="0" fontId="45" fillId="0" borderId="0" xfId="0" applyFont="1" applyAlignment="1">
      <alignment vertical="top"/>
    </xf>
    <xf numFmtId="43" fontId="0" fillId="0" borderId="18" xfId="0" applyNumberFormat="1" applyFont="1" applyBorder="1" applyAlignment="1">
      <alignment vertical="top"/>
    </xf>
    <xf numFmtId="43" fontId="0" fillId="0" borderId="19" xfId="0" applyNumberFormat="1" applyFont="1" applyBorder="1" applyAlignment="1">
      <alignment vertical="top"/>
    </xf>
    <xf numFmtId="43" fontId="44" fillId="0" borderId="19" xfId="0" applyNumberFormat="1" applyFont="1" applyBorder="1" applyAlignment="1">
      <alignment horizontal="right" vertical="center"/>
    </xf>
    <xf numFmtId="43" fontId="3" fillId="0" borderId="20" xfId="0" applyNumberFormat="1" applyFont="1" applyBorder="1" applyAlignment="1">
      <alignment horizontal="right" vertical="center"/>
    </xf>
    <xf numFmtId="0" fontId="46" fillId="0" borderId="21" xfId="0" applyFont="1" applyBorder="1" applyAlignment="1">
      <alignment horizontal="center" vertical="center"/>
    </xf>
    <xf numFmtId="0" fontId="46" fillId="0" borderId="19" xfId="0" applyFont="1" applyBorder="1" applyAlignment="1">
      <alignment horizontal="center" vertical="center"/>
    </xf>
    <xf numFmtId="0" fontId="46" fillId="0" borderId="0" xfId="0" applyFont="1" applyBorder="1" applyAlignment="1">
      <alignment horizontal="center" vertical="center"/>
    </xf>
    <xf numFmtId="0" fontId="1" fillId="0" borderId="11" xfId="0" applyFont="1" applyBorder="1" applyAlignment="1">
      <alignment vertical="top"/>
    </xf>
    <xf numFmtId="43" fontId="0" fillId="0" borderId="22" xfId="0" applyNumberFormat="1" applyFont="1" applyBorder="1" applyAlignment="1">
      <alignment vertical="top"/>
    </xf>
    <xf numFmtId="43" fontId="0" fillId="0" borderId="21" xfId="0" applyNumberFormat="1" applyFont="1" applyBorder="1" applyAlignment="1">
      <alignment vertical="top"/>
    </xf>
    <xf numFmtId="43" fontId="44" fillId="0" borderId="21" xfId="0" applyNumberFormat="1" applyFont="1" applyBorder="1" applyAlignment="1">
      <alignment horizontal="right" vertical="center"/>
    </xf>
    <xf numFmtId="43" fontId="1" fillId="0" borderId="11" xfId="0" applyNumberFormat="1" applyFont="1" applyBorder="1" applyAlignment="1">
      <alignment vertical="top"/>
    </xf>
    <xf numFmtId="43" fontId="0" fillId="0" borderId="12" xfId="0" applyNumberFormat="1" applyFont="1" applyBorder="1" applyAlignment="1">
      <alignment vertical="top"/>
    </xf>
    <xf numFmtId="180" fontId="0" fillId="0" borderId="11" xfId="0" applyNumberFormat="1" applyFont="1" applyBorder="1" applyAlignment="1">
      <alignment vertical="top"/>
    </xf>
    <xf numFmtId="0" fontId="43" fillId="0" borderId="0" xfId="0" applyFont="1" applyBorder="1" applyAlignment="1">
      <alignment horizontal="center" vertical="center"/>
    </xf>
    <xf numFmtId="0" fontId="43" fillId="0" borderId="10" xfId="0" applyFont="1" applyBorder="1" applyAlignment="1">
      <alignment vertical="center"/>
    </xf>
    <xf numFmtId="4" fontId="42" fillId="0" borderId="10" xfId="0" applyNumberFormat="1" applyFont="1" applyBorder="1" applyAlignment="1">
      <alignment horizontal="right" vertical="center"/>
    </xf>
    <xf numFmtId="0" fontId="0" fillId="0" borderId="11" xfId="0" applyFont="1" applyBorder="1" applyAlignment="1">
      <alignment vertical="top"/>
    </xf>
    <xf numFmtId="180" fontId="3" fillId="0" borderId="23" xfId="0" applyNumberFormat="1" applyFont="1" applyBorder="1" applyAlignment="1">
      <alignment horizontal="right" vertical="center"/>
    </xf>
    <xf numFmtId="4" fontId="42" fillId="0" borderId="0" xfId="0" applyNumberFormat="1" applyFont="1" applyBorder="1" applyAlignment="1">
      <alignment horizontal="right" vertical="center"/>
    </xf>
    <xf numFmtId="180" fontId="0" fillId="0" borderId="12" xfId="0" applyNumberFormat="1" applyFont="1" applyBorder="1" applyAlignment="1">
      <alignment vertical="top"/>
    </xf>
    <xf numFmtId="0" fontId="43" fillId="0" borderId="22" xfId="0" applyFont="1" applyBorder="1" applyAlignment="1">
      <alignment horizontal="center" vertical="center"/>
    </xf>
    <xf numFmtId="0" fontId="43" fillId="0" borderId="13" xfId="0" applyFont="1" applyBorder="1" applyAlignment="1">
      <alignment horizontal="center" vertical="center"/>
    </xf>
    <xf numFmtId="0" fontId="43" fillId="0" borderId="24" xfId="0" applyFont="1" applyBorder="1" applyAlignment="1">
      <alignment horizontal="center" vertical="center"/>
    </xf>
    <xf numFmtId="0" fontId="0" fillId="0" borderId="0" xfId="0" applyFont="1" applyAlignment="1">
      <alignment vertical="top" wrapText="1"/>
    </xf>
    <xf numFmtId="0" fontId="1" fillId="0" borderId="0" xfId="0" applyFont="1" applyAlignment="1">
      <alignment vertical="top" wrapText="1"/>
    </xf>
    <xf numFmtId="0" fontId="43" fillId="0" borderId="10" xfId="0" applyFont="1" applyBorder="1" applyAlignment="1">
      <alignment horizontal="center" vertical="center"/>
    </xf>
    <xf numFmtId="0" fontId="43" fillId="0" borderId="11" xfId="0" applyFont="1" applyBorder="1" applyAlignment="1">
      <alignment horizontal="center" vertical="center"/>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N149"/>
  <sheetViews>
    <sheetView showGridLines="0" tabSelected="1" zoomScalePageLayoutView="0" workbookViewId="0" topLeftCell="A1">
      <pane ySplit="7" topLeftCell="A8" activePane="bottomLeft" state="frozen"/>
      <selection pane="topLeft" activeCell="A1" sqref="A1"/>
      <selection pane="bottomLeft" activeCell="K23" sqref="K23"/>
    </sheetView>
  </sheetViews>
  <sheetFormatPr defaultColWidth="6.8515625" defaultRowHeight="12.75" customHeight="1"/>
  <cols>
    <col min="1" max="1" width="4.7109375" style="0" customWidth="1"/>
    <col min="2" max="2" width="31.8515625" style="0" customWidth="1"/>
    <col min="3" max="3" width="11.00390625" style="0" customWidth="1"/>
    <col min="4" max="5" width="10.8515625" style="0" customWidth="1"/>
    <col min="6" max="6" width="12.28125" style="0" bestFit="1" customWidth="1"/>
    <col min="7" max="7" width="12.00390625" style="0" customWidth="1"/>
    <col min="8" max="8" width="11.8515625" style="0" customWidth="1"/>
  </cols>
  <sheetData>
    <row r="2" spans="2:3" ht="20.25">
      <c r="B2" s="28" t="s">
        <v>49</v>
      </c>
      <c r="C2" s="1"/>
    </row>
    <row r="4" spans="2:14" ht="40.5" customHeight="1">
      <c r="B4" s="53" t="s">
        <v>48</v>
      </c>
      <c r="C4" s="53"/>
      <c r="D4" s="53"/>
      <c r="E4" s="53"/>
      <c r="F4" s="53"/>
      <c r="G4" s="53"/>
      <c r="H4" s="53"/>
      <c r="I4" s="5"/>
      <c r="J4" s="5"/>
      <c r="K4" s="5"/>
      <c r="L4" s="5"/>
      <c r="M4" s="5"/>
      <c r="N4" s="5"/>
    </row>
    <row r="6" spans="3:8" ht="18" customHeight="1">
      <c r="C6" s="50" t="s">
        <v>0</v>
      </c>
      <c r="D6" s="51"/>
      <c r="E6" s="52"/>
      <c r="F6" s="55" t="s">
        <v>4</v>
      </c>
      <c r="G6" s="55" t="s">
        <v>5</v>
      </c>
      <c r="H6" s="55" t="s">
        <v>6</v>
      </c>
    </row>
    <row r="7" spans="3:8" ht="18" customHeight="1">
      <c r="C7" s="33" t="s">
        <v>1</v>
      </c>
      <c r="D7" s="34" t="s">
        <v>2</v>
      </c>
      <c r="E7" s="35" t="s">
        <v>3</v>
      </c>
      <c r="F7" s="56"/>
      <c r="G7" s="56"/>
      <c r="H7" s="56"/>
    </row>
    <row r="8" spans="2:8" ht="12.75">
      <c r="B8" s="44" t="s">
        <v>58</v>
      </c>
      <c r="C8" s="3"/>
      <c r="D8" s="45"/>
      <c r="E8" s="3"/>
      <c r="F8" s="45"/>
      <c r="G8" s="3"/>
      <c r="H8" s="45"/>
    </row>
    <row r="9" spans="2:8" ht="12.75">
      <c r="B9" s="46" t="s">
        <v>59</v>
      </c>
      <c r="C9" s="19">
        <v>51</v>
      </c>
      <c r="D9" s="21">
        <v>34.2</v>
      </c>
      <c r="E9" s="19">
        <v>42.3</v>
      </c>
      <c r="F9" s="21">
        <v>20.6</v>
      </c>
      <c r="G9" s="19">
        <v>8</v>
      </c>
      <c r="H9" s="21">
        <f>SUM(C9:G9)</f>
        <v>156.1</v>
      </c>
    </row>
    <row r="10" spans="2:8" ht="12.75">
      <c r="B10" s="14" t="s">
        <v>60</v>
      </c>
      <c r="C10" s="22"/>
      <c r="D10" s="24"/>
      <c r="E10" s="22"/>
      <c r="F10" s="24"/>
      <c r="G10" s="22"/>
      <c r="H10" s="42">
        <v>225</v>
      </c>
    </row>
    <row r="11" spans="2:8" ht="12.75">
      <c r="B11" s="15"/>
      <c r="C11" s="25"/>
      <c r="D11" s="27"/>
      <c r="E11" s="25"/>
      <c r="F11" s="27"/>
      <c r="G11" s="25"/>
      <c r="H11" s="27"/>
    </row>
    <row r="12" spans="3:8" ht="12.75">
      <c r="C12" s="35"/>
      <c r="D12" s="35"/>
      <c r="E12" s="35"/>
      <c r="F12" s="43"/>
      <c r="G12" s="43"/>
      <c r="H12" s="43"/>
    </row>
    <row r="13" spans="2:8" ht="12.75">
      <c r="B13" s="11" t="s">
        <v>55</v>
      </c>
      <c r="C13" s="3"/>
      <c r="D13" s="3"/>
      <c r="E13" s="3"/>
      <c r="F13" s="3"/>
      <c r="G13" s="3"/>
      <c r="H13" s="48"/>
    </row>
    <row r="14" spans="2:8" ht="12.75">
      <c r="B14" s="12" t="s">
        <v>47</v>
      </c>
      <c r="C14" s="16">
        <v>29.4</v>
      </c>
      <c r="D14" s="29">
        <v>24.8</v>
      </c>
      <c r="E14" s="17">
        <v>30.8</v>
      </c>
      <c r="F14" s="18">
        <v>21.8</v>
      </c>
      <c r="G14" s="37">
        <v>7.3</v>
      </c>
      <c r="H14" s="18">
        <f>SUM(C14:G14)</f>
        <v>114.1</v>
      </c>
    </row>
    <row r="15" spans="2:8" ht="12.75">
      <c r="B15" s="36" t="s">
        <v>21</v>
      </c>
      <c r="C15" s="19">
        <v>30.5</v>
      </c>
      <c r="D15" s="30">
        <v>25.8</v>
      </c>
      <c r="E15" s="20">
        <v>31.9</v>
      </c>
      <c r="F15" s="21">
        <v>22.6</v>
      </c>
      <c r="G15" s="38">
        <v>7</v>
      </c>
      <c r="H15" s="42">
        <f>SUM(C15:G15)</f>
        <v>117.79999999999998</v>
      </c>
    </row>
    <row r="16" spans="2:8" ht="12.75">
      <c r="B16" s="14" t="s">
        <v>56</v>
      </c>
      <c r="C16" s="22">
        <v>34.3</v>
      </c>
      <c r="D16" s="31">
        <v>26.9</v>
      </c>
      <c r="E16" s="23">
        <v>35.88</v>
      </c>
      <c r="F16" s="24">
        <v>22.58</v>
      </c>
      <c r="G16" s="39">
        <v>3.14</v>
      </c>
      <c r="H16" s="42">
        <f>SUM(C16:G16)</f>
        <v>122.8</v>
      </c>
    </row>
    <row r="17" spans="2:8" ht="12.75">
      <c r="B17" s="14" t="s">
        <v>57</v>
      </c>
      <c r="C17" s="22">
        <v>42.84</v>
      </c>
      <c r="D17" s="31">
        <v>33.75</v>
      </c>
      <c r="E17" s="23">
        <v>36.38</v>
      </c>
      <c r="F17" s="24">
        <v>22.58</v>
      </c>
      <c r="G17" s="39">
        <v>1.25</v>
      </c>
      <c r="H17" s="42">
        <f>SUM(C17:G17)</f>
        <v>136.8</v>
      </c>
    </row>
    <row r="18" spans="2:8" ht="12.75">
      <c r="B18" s="15" t="s">
        <v>11</v>
      </c>
      <c r="C18" s="25">
        <v>42.995</v>
      </c>
      <c r="D18" s="32">
        <v>35.16</v>
      </c>
      <c r="E18" s="26">
        <v>36.577</v>
      </c>
      <c r="F18" s="27">
        <v>23.134</v>
      </c>
      <c r="G18" s="47">
        <v>0</v>
      </c>
      <c r="H18" s="49">
        <f>SUM(C18:G18)</f>
        <v>137.86599999999999</v>
      </c>
    </row>
    <row r="19" spans="3:5" ht="12.75">
      <c r="C19" s="6"/>
      <c r="D19" s="6"/>
      <c r="E19" s="6"/>
    </row>
    <row r="20" spans="2:8" ht="12.75">
      <c r="B20" s="11" t="s">
        <v>46</v>
      </c>
      <c r="C20" s="3"/>
      <c r="D20" s="3"/>
      <c r="E20" s="3"/>
      <c r="F20" s="3"/>
      <c r="G20" s="3"/>
      <c r="H20" s="3"/>
    </row>
    <row r="21" spans="2:8" ht="12.75">
      <c r="B21" s="12" t="s">
        <v>47</v>
      </c>
      <c r="C21" s="16">
        <v>24.9</v>
      </c>
      <c r="D21" s="29">
        <v>20.3</v>
      </c>
      <c r="E21" s="17">
        <v>29.4</v>
      </c>
      <c r="F21" s="18">
        <v>21.7</v>
      </c>
      <c r="G21" s="37">
        <v>6.6</v>
      </c>
      <c r="H21" s="18">
        <f>SUM(C21:G21)</f>
        <v>102.89999999999999</v>
      </c>
    </row>
    <row r="22" spans="2:8" ht="12.75">
      <c r="B22" s="36" t="s">
        <v>21</v>
      </c>
      <c r="C22" s="19">
        <v>25.6</v>
      </c>
      <c r="D22" s="30">
        <v>21</v>
      </c>
      <c r="E22" s="20">
        <v>30.3</v>
      </c>
      <c r="F22" s="21">
        <v>22.4</v>
      </c>
      <c r="G22" s="38">
        <v>6.7</v>
      </c>
      <c r="H22" s="21">
        <f>SUM(C22:G22)</f>
        <v>106.00000000000001</v>
      </c>
    </row>
    <row r="23" spans="2:8" ht="12.75">
      <c r="B23" s="14" t="s">
        <v>45</v>
      </c>
      <c r="C23" s="22">
        <v>24.9</v>
      </c>
      <c r="D23" s="31">
        <v>20.3</v>
      </c>
      <c r="E23" s="23">
        <v>29.7</v>
      </c>
      <c r="F23" s="24">
        <v>21.1</v>
      </c>
      <c r="G23" s="39">
        <v>1.5</v>
      </c>
      <c r="H23" s="40">
        <f>SUM(C23:G23)</f>
        <v>97.5</v>
      </c>
    </row>
    <row r="24" spans="2:8" ht="12.75">
      <c r="B24" s="15" t="s">
        <v>11</v>
      </c>
      <c r="C24" s="25">
        <v>26.166</v>
      </c>
      <c r="D24" s="32">
        <v>21.168</v>
      </c>
      <c r="E24" s="26">
        <v>29.895</v>
      </c>
      <c r="F24" s="27">
        <v>21.372</v>
      </c>
      <c r="G24" s="27">
        <v>0</v>
      </c>
      <c r="H24" s="41">
        <f>SUM(C24:G24)</f>
        <v>98.601</v>
      </c>
    </row>
    <row r="25" spans="3:5" ht="12.75">
      <c r="C25" s="6"/>
      <c r="D25" s="6"/>
      <c r="E25" s="6"/>
    </row>
    <row r="26" ht="12.75">
      <c r="B26" s="11" t="s">
        <v>43</v>
      </c>
    </row>
    <row r="27" spans="2:8" ht="12.75">
      <c r="B27" s="12" t="s">
        <v>18</v>
      </c>
      <c r="C27" s="16">
        <v>27.4</v>
      </c>
      <c r="D27" s="29">
        <v>22.2</v>
      </c>
      <c r="E27" s="17">
        <v>32.3</v>
      </c>
      <c r="F27" s="18">
        <v>26.6</v>
      </c>
      <c r="G27" s="18">
        <v>6.6</v>
      </c>
      <c r="H27" s="18">
        <v>115.1</v>
      </c>
    </row>
    <row r="28" spans="2:8" ht="12.75">
      <c r="B28" s="13" t="s">
        <v>21</v>
      </c>
      <c r="C28" s="19">
        <v>27.2</v>
      </c>
      <c r="D28" s="30">
        <v>22</v>
      </c>
      <c r="E28" s="20">
        <v>32.1</v>
      </c>
      <c r="F28" s="21">
        <v>26.4</v>
      </c>
      <c r="G28" s="21">
        <v>6.5</v>
      </c>
      <c r="H28" s="21">
        <v>114.2</v>
      </c>
    </row>
    <row r="29" spans="2:8" ht="12.75">
      <c r="B29" s="14" t="s">
        <v>45</v>
      </c>
      <c r="C29" s="22">
        <v>29.2</v>
      </c>
      <c r="D29" s="31">
        <v>23</v>
      </c>
      <c r="E29" s="23">
        <v>33.4</v>
      </c>
      <c r="F29" s="24">
        <v>27.8</v>
      </c>
      <c r="G29" s="24">
        <v>1.7</v>
      </c>
      <c r="H29" s="24">
        <v>115.1</v>
      </c>
    </row>
    <row r="30" spans="2:8" ht="12.75">
      <c r="B30" s="15" t="s">
        <v>11</v>
      </c>
      <c r="C30" s="25">
        <v>29.28</v>
      </c>
      <c r="D30" s="32">
        <v>23.77</v>
      </c>
      <c r="E30" s="26">
        <v>33.96</v>
      </c>
      <c r="F30" s="27">
        <v>28.48</v>
      </c>
      <c r="G30" s="27">
        <v>0</v>
      </c>
      <c r="H30" s="27">
        <f>SUM(C30:G30)</f>
        <v>115.49</v>
      </c>
    </row>
    <row r="31" spans="3:5" ht="12.75">
      <c r="C31" s="6"/>
      <c r="D31" s="6"/>
      <c r="E31" s="6"/>
    </row>
    <row r="32" ht="12.75">
      <c r="B32" s="11" t="s">
        <v>42</v>
      </c>
    </row>
    <row r="33" spans="2:8" ht="12.75">
      <c r="B33" s="12" t="s">
        <v>18</v>
      </c>
      <c r="C33" s="16">
        <v>30.4</v>
      </c>
      <c r="D33" s="29">
        <v>24.8</v>
      </c>
      <c r="E33" s="17">
        <v>36.2</v>
      </c>
      <c r="F33" s="18">
        <v>30</v>
      </c>
      <c r="G33" s="18">
        <v>8</v>
      </c>
      <c r="H33" s="18">
        <v>129.4</v>
      </c>
    </row>
    <row r="34" spans="2:8" ht="12.75">
      <c r="B34" s="13" t="s">
        <v>21</v>
      </c>
      <c r="C34" s="19">
        <v>31</v>
      </c>
      <c r="D34" s="30">
        <v>25.2</v>
      </c>
      <c r="E34" s="20">
        <v>36.8</v>
      </c>
      <c r="F34" s="21">
        <v>30.5</v>
      </c>
      <c r="G34" s="21">
        <v>8</v>
      </c>
      <c r="H34" s="21">
        <v>131.5</v>
      </c>
    </row>
    <row r="35" spans="2:8" ht="12.75">
      <c r="B35" s="14" t="s">
        <v>35</v>
      </c>
      <c r="C35" s="22">
        <v>37.8</v>
      </c>
      <c r="D35" s="31">
        <v>28.7</v>
      </c>
      <c r="E35" s="23">
        <v>43</v>
      </c>
      <c r="F35" s="24">
        <v>35.4</v>
      </c>
      <c r="G35" s="24">
        <v>1.6</v>
      </c>
      <c r="H35" s="24">
        <v>146.5</v>
      </c>
    </row>
    <row r="36" spans="2:8" ht="12.75">
      <c r="B36" s="15" t="s">
        <v>11</v>
      </c>
      <c r="C36" s="25">
        <v>38.38</v>
      </c>
      <c r="D36" s="32">
        <v>29.5</v>
      </c>
      <c r="E36" s="26">
        <v>43.58</v>
      </c>
      <c r="F36" s="27">
        <v>36.15</v>
      </c>
      <c r="G36" s="27">
        <v>0</v>
      </c>
      <c r="H36" s="27">
        <v>147.6</v>
      </c>
    </row>
    <row r="37" spans="3:5" ht="12.75">
      <c r="C37" s="6"/>
      <c r="D37" s="6"/>
      <c r="E37" s="6"/>
    </row>
    <row r="38" ht="12.75">
      <c r="B38" s="7" t="s">
        <v>40</v>
      </c>
    </row>
    <row r="39" spans="2:8" ht="12.75">
      <c r="B39" s="12" t="s">
        <v>18</v>
      </c>
      <c r="C39" s="16">
        <v>33.9</v>
      </c>
      <c r="D39" s="29">
        <v>26.7</v>
      </c>
      <c r="E39" s="17">
        <v>37.4</v>
      </c>
      <c r="F39" s="18">
        <v>31.4</v>
      </c>
      <c r="G39" s="18">
        <v>4</v>
      </c>
      <c r="H39" s="18">
        <v>133.4</v>
      </c>
    </row>
    <row r="40" spans="2:8" ht="12.75">
      <c r="B40" s="13" t="s">
        <v>21</v>
      </c>
      <c r="C40" s="19">
        <v>33.2</v>
      </c>
      <c r="D40" s="30">
        <v>26.2</v>
      </c>
      <c r="E40" s="20">
        <v>36.7</v>
      </c>
      <c r="F40" s="21">
        <v>30.8</v>
      </c>
      <c r="G40" s="21">
        <v>4</v>
      </c>
      <c r="H40" s="21">
        <v>130.9</v>
      </c>
    </row>
    <row r="41" spans="2:8" ht="12.75">
      <c r="B41" s="14" t="s">
        <v>41</v>
      </c>
      <c r="C41" s="22">
        <v>32.3</v>
      </c>
      <c r="D41" s="31">
        <v>25.4</v>
      </c>
      <c r="E41" s="23">
        <v>36.8</v>
      </c>
      <c r="F41" s="24">
        <v>30.2</v>
      </c>
      <c r="G41" s="24">
        <v>2.7</v>
      </c>
      <c r="H41" s="24">
        <v>127.4</v>
      </c>
    </row>
    <row r="42" spans="2:8" ht="12.75">
      <c r="B42" s="15" t="s">
        <v>11</v>
      </c>
      <c r="C42" s="25">
        <v>32.61</v>
      </c>
      <c r="D42" s="32">
        <v>25.02</v>
      </c>
      <c r="E42" s="26">
        <v>37.24</v>
      </c>
      <c r="F42" s="27">
        <v>32.84</v>
      </c>
      <c r="G42" s="27">
        <v>0</v>
      </c>
      <c r="H42" s="27">
        <v>127.71</v>
      </c>
    </row>
    <row r="43" spans="3:5" ht="12.75">
      <c r="C43" s="6"/>
      <c r="D43" s="6"/>
      <c r="E43" s="6"/>
    </row>
    <row r="44" ht="12.75">
      <c r="B44" s="7" t="s">
        <v>39</v>
      </c>
    </row>
    <row r="45" spans="2:8" ht="12.75">
      <c r="B45" s="12" t="s">
        <v>18</v>
      </c>
      <c r="C45" s="16">
        <v>32.4</v>
      </c>
      <c r="D45" s="29">
        <v>26.9</v>
      </c>
      <c r="E45" s="17">
        <v>33.1</v>
      </c>
      <c r="F45" s="18">
        <v>31</v>
      </c>
      <c r="G45" s="18">
        <v>5</v>
      </c>
      <c r="H45" s="18">
        <v>128.4</v>
      </c>
    </row>
    <row r="46" spans="2:8" ht="12.75">
      <c r="B46" s="13" t="s">
        <v>21</v>
      </c>
      <c r="C46" s="19">
        <v>32</v>
      </c>
      <c r="D46" s="30">
        <v>26.7</v>
      </c>
      <c r="E46" s="20">
        <v>32.9</v>
      </c>
      <c r="F46" s="21">
        <v>30.6</v>
      </c>
      <c r="G46" s="21">
        <v>5</v>
      </c>
      <c r="H46" s="21">
        <v>127.2</v>
      </c>
    </row>
    <row r="47" spans="2:8" ht="12.75">
      <c r="B47" s="14" t="s">
        <v>35</v>
      </c>
      <c r="C47" s="22">
        <v>32</v>
      </c>
      <c r="D47" s="31">
        <v>26.7</v>
      </c>
      <c r="E47" s="23">
        <v>33.9</v>
      </c>
      <c r="F47" s="24">
        <v>31.1</v>
      </c>
      <c r="G47" s="24">
        <v>2.2</v>
      </c>
      <c r="H47" s="24">
        <v>125.9</v>
      </c>
    </row>
    <row r="48" spans="2:8" ht="12.75">
      <c r="B48" s="15" t="s">
        <v>11</v>
      </c>
      <c r="C48" s="25">
        <v>31.88</v>
      </c>
      <c r="D48" s="32">
        <v>28.15</v>
      </c>
      <c r="E48" s="26">
        <v>34.11</v>
      </c>
      <c r="F48" s="27">
        <v>32.28</v>
      </c>
      <c r="G48" s="27">
        <v>0</v>
      </c>
      <c r="H48" s="27">
        <v>126.42</v>
      </c>
    </row>
    <row r="49" spans="3:5" ht="12.75">
      <c r="C49" s="6"/>
      <c r="D49" s="6"/>
      <c r="E49" s="6"/>
    </row>
    <row r="50" ht="12.75">
      <c r="B50" s="7" t="s">
        <v>38</v>
      </c>
    </row>
    <row r="51" spans="2:8" ht="12.75">
      <c r="B51" s="12" t="s">
        <v>18</v>
      </c>
      <c r="C51" s="16">
        <v>42.6</v>
      </c>
      <c r="D51" s="29">
        <v>30</v>
      </c>
      <c r="E51" s="17">
        <v>32.6</v>
      </c>
      <c r="F51" s="18">
        <v>35.8</v>
      </c>
      <c r="G51" s="18">
        <v>10</v>
      </c>
      <c r="H51" s="18">
        <v>151</v>
      </c>
    </row>
    <row r="52" spans="2:8" ht="12.75">
      <c r="B52" s="13" t="s">
        <v>21</v>
      </c>
      <c r="C52" s="19">
        <v>42.9</v>
      </c>
      <c r="D52" s="30">
        <v>32.5</v>
      </c>
      <c r="E52" s="20">
        <v>33.5</v>
      </c>
      <c r="F52" s="21">
        <v>36.8</v>
      </c>
      <c r="G52" s="21">
        <v>10</v>
      </c>
      <c r="H52" s="21">
        <v>155.7</v>
      </c>
    </row>
    <row r="53" spans="2:8" ht="12.75">
      <c r="B53" s="14" t="s">
        <v>35</v>
      </c>
      <c r="C53" s="22">
        <v>42.9</v>
      </c>
      <c r="D53" s="31">
        <v>32.5</v>
      </c>
      <c r="E53" s="23">
        <v>34.25</v>
      </c>
      <c r="F53" s="24">
        <v>37.55</v>
      </c>
      <c r="G53" s="24">
        <v>6.5</v>
      </c>
      <c r="H53" s="24">
        <v>153.7</v>
      </c>
    </row>
    <row r="54" spans="2:8" ht="12.75">
      <c r="B54" s="15" t="s">
        <v>11</v>
      </c>
      <c r="C54" s="25">
        <v>46.09</v>
      </c>
      <c r="D54" s="32">
        <v>34.03</v>
      </c>
      <c r="E54" s="26">
        <v>34.27</v>
      </c>
      <c r="F54" s="27">
        <v>39</v>
      </c>
      <c r="G54" s="27">
        <v>0</v>
      </c>
      <c r="H54" s="27">
        <v>155.39</v>
      </c>
    </row>
    <row r="55" spans="3:5" ht="12.75">
      <c r="C55" s="6"/>
      <c r="D55" s="6"/>
      <c r="E55" s="6"/>
    </row>
    <row r="56" ht="12.75">
      <c r="B56" s="7" t="s">
        <v>36</v>
      </c>
    </row>
    <row r="57" spans="2:8" ht="12.75">
      <c r="B57" s="12" t="s">
        <v>18</v>
      </c>
      <c r="C57" s="16">
        <v>51.6</v>
      </c>
      <c r="D57" s="29">
        <v>34.9</v>
      </c>
      <c r="E57" s="17">
        <v>37.6</v>
      </c>
      <c r="F57" s="18">
        <v>36.1</v>
      </c>
      <c r="G57" s="18">
        <v>7.5</v>
      </c>
      <c r="H57" s="18">
        <v>167.7</v>
      </c>
    </row>
    <row r="58" spans="2:8" ht="12.75">
      <c r="B58" s="13" t="s">
        <v>21</v>
      </c>
      <c r="C58" s="19">
        <v>50.4</v>
      </c>
      <c r="D58" s="30">
        <v>34.5</v>
      </c>
      <c r="E58" s="20">
        <v>37.2</v>
      </c>
      <c r="F58" s="21">
        <v>35.3</v>
      </c>
      <c r="G58" s="21">
        <v>7</v>
      </c>
      <c r="H58" s="21">
        <v>164.4</v>
      </c>
    </row>
    <row r="59" spans="2:8" ht="12.75">
      <c r="B59" s="14" t="s">
        <v>37</v>
      </c>
      <c r="C59" s="22">
        <v>50.4</v>
      </c>
      <c r="D59" s="31">
        <v>34.5</v>
      </c>
      <c r="E59" s="23">
        <v>37.2</v>
      </c>
      <c r="F59" s="24">
        <v>35.8</v>
      </c>
      <c r="G59" s="24">
        <v>6.5</v>
      </c>
      <c r="H59" s="24">
        <v>164.4</v>
      </c>
    </row>
    <row r="60" spans="2:8" ht="12.75">
      <c r="B60" s="14" t="s">
        <v>35</v>
      </c>
      <c r="C60" s="22">
        <v>50.4</v>
      </c>
      <c r="D60" s="31">
        <v>34.5</v>
      </c>
      <c r="E60" s="23">
        <v>37.2</v>
      </c>
      <c r="F60" s="24">
        <v>35.8</v>
      </c>
      <c r="G60" s="24">
        <v>6.3</v>
      </c>
      <c r="H60" s="24">
        <v>164.2</v>
      </c>
    </row>
    <row r="61" spans="2:8" ht="12.75">
      <c r="B61" s="15" t="s">
        <v>11</v>
      </c>
      <c r="C61" s="25">
        <v>55.71</v>
      </c>
      <c r="D61" s="32">
        <v>35.96</v>
      </c>
      <c r="E61" s="26">
        <v>37.51</v>
      </c>
      <c r="F61" s="27">
        <v>35.86</v>
      </c>
      <c r="G61" s="27">
        <v>0</v>
      </c>
      <c r="H61" s="27">
        <v>165.08</v>
      </c>
    </row>
    <row r="62" spans="3:5" ht="12.75">
      <c r="C62" s="6"/>
      <c r="D62" s="6"/>
      <c r="E62" s="6"/>
    </row>
    <row r="63" ht="12.75">
      <c r="B63" s="7" t="s">
        <v>34</v>
      </c>
    </row>
    <row r="64" spans="2:8" ht="12.75">
      <c r="B64" s="12" t="s">
        <v>18</v>
      </c>
      <c r="C64" s="16">
        <v>58</v>
      </c>
      <c r="D64" s="29">
        <v>34.9</v>
      </c>
      <c r="E64" s="17">
        <v>37.7</v>
      </c>
      <c r="F64" s="18">
        <v>38.4</v>
      </c>
      <c r="G64" s="18"/>
      <c r="H64" s="18">
        <v>169</v>
      </c>
    </row>
    <row r="65" spans="2:8" ht="12.75">
      <c r="B65" s="13" t="s">
        <v>21</v>
      </c>
      <c r="C65" s="19">
        <v>57.4</v>
      </c>
      <c r="D65" s="30">
        <v>34.7</v>
      </c>
      <c r="E65" s="20">
        <v>37.4</v>
      </c>
      <c r="F65" s="21">
        <v>38</v>
      </c>
      <c r="G65" s="21"/>
      <c r="H65" s="21">
        <v>167.5</v>
      </c>
    </row>
    <row r="66" spans="2:8" ht="12.75">
      <c r="B66" s="14" t="s">
        <v>35</v>
      </c>
      <c r="C66" s="22">
        <v>60.6</v>
      </c>
      <c r="D66" s="31">
        <v>39.8</v>
      </c>
      <c r="E66" s="23">
        <v>39.5</v>
      </c>
      <c r="F66" s="24">
        <v>39</v>
      </c>
      <c r="G66" s="24"/>
      <c r="H66" s="24">
        <v>178.9</v>
      </c>
    </row>
    <row r="67" spans="2:8" ht="12.75">
      <c r="B67" s="15" t="s">
        <v>11</v>
      </c>
      <c r="C67" s="25">
        <v>60.6</v>
      </c>
      <c r="D67" s="32">
        <v>40.1</v>
      </c>
      <c r="E67" s="26">
        <v>39.7</v>
      </c>
      <c r="F67" s="27">
        <v>39</v>
      </c>
      <c r="G67" s="27"/>
      <c r="H67" s="27">
        <v>179.4</v>
      </c>
    </row>
    <row r="68" spans="3:5" ht="12.75">
      <c r="C68" s="6"/>
      <c r="D68" s="6"/>
      <c r="E68" s="6"/>
    </row>
    <row r="69" ht="12.75">
      <c r="B69" s="7" t="s">
        <v>31</v>
      </c>
    </row>
    <row r="70" spans="2:8" ht="12.75">
      <c r="B70" s="12" t="s">
        <v>18</v>
      </c>
      <c r="C70" s="16">
        <v>59</v>
      </c>
      <c r="D70" s="29">
        <v>45</v>
      </c>
      <c r="E70" s="17">
        <v>45.3</v>
      </c>
      <c r="F70" s="18">
        <v>38</v>
      </c>
      <c r="G70" s="18"/>
      <c r="H70" s="18">
        <v>187.3</v>
      </c>
    </row>
    <row r="71" spans="2:8" ht="12.75">
      <c r="B71" s="13" t="s">
        <v>21</v>
      </c>
      <c r="C71" s="19">
        <v>59</v>
      </c>
      <c r="D71" s="30">
        <v>42.9</v>
      </c>
      <c r="E71" s="20">
        <v>45.3</v>
      </c>
      <c r="F71" s="21">
        <v>38</v>
      </c>
      <c r="G71" s="21"/>
      <c r="H71" s="21">
        <v>185.2</v>
      </c>
    </row>
    <row r="72" spans="2:8" ht="12.75">
      <c r="B72" s="14" t="s">
        <v>32</v>
      </c>
      <c r="C72" s="22">
        <v>52.6</v>
      </c>
      <c r="D72" s="31">
        <v>38.2</v>
      </c>
      <c r="E72" s="23">
        <v>40.4</v>
      </c>
      <c r="F72" s="24">
        <v>33.8</v>
      </c>
      <c r="G72" s="24"/>
      <c r="H72" s="24">
        <v>165</v>
      </c>
    </row>
    <row r="73" spans="2:8" ht="12.75">
      <c r="B73" s="14" t="s">
        <v>33</v>
      </c>
      <c r="C73" s="22">
        <v>52.7</v>
      </c>
      <c r="D73" s="31">
        <v>38.2</v>
      </c>
      <c r="E73" s="23">
        <v>40.5</v>
      </c>
      <c r="F73" s="24">
        <v>33.8</v>
      </c>
      <c r="G73" s="24"/>
      <c r="H73" s="24">
        <v>165.2</v>
      </c>
    </row>
    <row r="74" spans="2:8" ht="12.75">
      <c r="B74" s="15" t="s">
        <v>11</v>
      </c>
      <c r="C74" s="25">
        <v>53.18</v>
      </c>
      <c r="D74" s="32">
        <v>38.15</v>
      </c>
      <c r="E74" s="26">
        <v>41.08</v>
      </c>
      <c r="F74" s="27">
        <v>33.93</v>
      </c>
      <c r="G74" s="27"/>
      <c r="H74" s="27">
        <v>166.34</v>
      </c>
    </row>
    <row r="75" spans="3:5" ht="12.75">
      <c r="C75" s="6"/>
      <c r="D75" s="6"/>
      <c r="E75" s="6"/>
    </row>
    <row r="76" ht="12.75">
      <c r="B76" s="7" t="s">
        <v>30</v>
      </c>
    </row>
    <row r="77" spans="2:8" ht="12.75">
      <c r="B77" s="12" t="s">
        <v>18</v>
      </c>
      <c r="C77" s="16">
        <v>74</v>
      </c>
      <c r="D77" s="29">
        <v>70</v>
      </c>
      <c r="E77" s="17">
        <v>46</v>
      </c>
      <c r="F77" s="18">
        <v>30</v>
      </c>
      <c r="G77" s="18"/>
      <c r="H77" s="18">
        <v>220</v>
      </c>
    </row>
    <row r="78" spans="2:8" ht="12.75">
      <c r="B78" s="13" t="s">
        <v>10</v>
      </c>
      <c r="C78" s="19">
        <v>74.2</v>
      </c>
      <c r="D78" s="30">
        <v>70.1</v>
      </c>
      <c r="E78" s="20">
        <v>50.6</v>
      </c>
      <c r="F78" s="21">
        <v>30.2</v>
      </c>
      <c r="G78" s="21"/>
      <c r="H78" s="21">
        <v>225.1</v>
      </c>
    </row>
    <row r="79" spans="2:8" ht="12.75">
      <c r="B79" s="15" t="s">
        <v>11</v>
      </c>
      <c r="C79" s="25">
        <v>75.4</v>
      </c>
      <c r="D79" s="32">
        <v>71.28</v>
      </c>
      <c r="E79" s="26">
        <v>51.59</v>
      </c>
      <c r="F79" s="27">
        <v>29.32</v>
      </c>
      <c r="G79" s="27"/>
      <c r="H79" s="27">
        <v>227.59</v>
      </c>
    </row>
    <row r="80" spans="3:5" ht="12.75">
      <c r="C80" s="6"/>
      <c r="D80" s="6"/>
      <c r="E80" s="6"/>
    </row>
    <row r="81" ht="12.75">
      <c r="B81" s="7" t="s">
        <v>28</v>
      </c>
    </row>
    <row r="82" spans="2:8" ht="12.75">
      <c r="B82" s="12" t="s">
        <v>18</v>
      </c>
      <c r="C82" s="16">
        <v>25</v>
      </c>
      <c r="D82" s="29">
        <v>12.8</v>
      </c>
      <c r="E82" s="17">
        <v>24.2</v>
      </c>
      <c r="F82" s="18">
        <v>18</v>
      </c>
      <c r="G82" s="18"/>
      <c r="H82" s="18">
        <v>80</v>
      </c>
    </row>
    <row r="83" spans="2:8" ht="12.75">
      <c r="B83" s="13" t="s">
        <v>29</v>
      </c>
      <c r="C83" s="19">
        <v>46</v>
      </c>
      <c r="D83" s="30">
        <v>19.8</v>
      </c>
      <c r="E83" s="20">
        <v>25.2</v>
      </c>
      <c r="F83" s="21">
        <v>19</v>
      </c>
      <c r="G83" s="21"/>
      <c r="H83" s="21">
        <v>110</v>
      </c>
    </row>
    <row r="84" spans="2:8" ht="12.75">
      <c r="B84" s="14" t="s">
        <v>10</v>
      </c>
      <c r="C84" s="22">
        <v>62.8</v>
      </c>
      <c r="D84" s="31">
        <v>33.1</v>
      </c>
      <c r="E84" s="23">
        <v>30.5</v>
      </c>
      <c r="F84" s="24">
        <v>20</v>
      </c>
      <c r="G84" s="24"/>
      <c r="H84" s="24">
        <v>146.4</v>
      </c>
    </row>
    <row r="85" spans="2:8" ht="12.75">
      <c r="B85" s="15" t="s">
        <v>11</v>
      </c>
      <c r="C85" s="25">
        <v>62.78</v>
      </c>
      <c r="D85" s="32">
        <v>33.31</v>
      </c>
      <c r="E85" s="26">
        <v>30.333099999999998</v>
      </c>
      <c r="F85" s="27">
        <v>20.04</v>
      </c>
      <c r="G85" s="27"/>
      <c r="H85" s="27">
        <v>146.4631</v>
      </c>
    </row>
    <row r="86" spans="3:5" ht="12.75">
      <c r="C86" s="6"/>
      <c r="D86" s="6"/>
      <c r="E86" s="6"/>
    </row>
    <row r="87" ht="12.75">
      <c r="B87" s="7" t="s">
        <v>27</v>
      </c>
    </row>
    <row r="88" spans="2:8" ht="12.75">
      <c r="B88" s="12" t="s">
        <v>18</v>
      </c>
      <c r="C88" s="16">
        <v>10</v>
      </c>
      <c r="D88" s="29">
        <v>10</v>
      </c>
      <c r="E88" s="17">
        <v>23.4</v>
      </c>
      <c r="F88" s="18">
        <v>15</v>
      </c>
      <c r="G88" s="18"/>
      <c r="H88" s="18">
        <v>58.4</v>
      </c>
    </row>
    <row r="89" spans="2:8" ht="12.75">
      <c r="B89" s="13" t="s">
        <v>10</v>
      </c>
      <c r="C89" s="19">
        <v>10</v>
      </c>
      <c r="D89" s="30">
        <v>10</v>
      </c>
      <c r="E89" s="20">
        <v>23.4</v>
      </c>
      <c r="F89" s="21">
        <v>15</v>
      </c>
      <c r="G89" s="21"/>
      <c r="H89" s="21">
        <v>58.4</v>
      </c>
    </row>
    <row r="90" spans="2:8" ht="12.75">
      <c r="B90" s="15" t="s">
        <v>11</v>
      </c>
      <c r="C90" s="25">
        <v>10.1</v>
      </c>
      <c r="D90" s="32">
        <v>10</v>
      </c>
      <c r="E90" s="26">
        <v>23.4</v>
      </c>
      <c r="F90" s="27">
        <v>15</v>
      </c>
      <c r="G90" s="27"/>
      <c r="H90" s="27">
        <v>58.5</v>
      </c>
    </row>
    <row r="91" spans="3:5" ht="12.75">
      <c r="C91" s="6"/>
      <c r="D91" s="6"/>
      <c r="E91" s="6"/>
    </row>
    <row r="92" ht="12.75">
      <c r="B92" s="7" t="s">
        <v>23</v>
      </c>
    </row>
    <row r="93" spans="2:8" ht="12.75">
      <c r="B93" s="12" t="s">
        <v>24</v>
      </c>
      <c r="C93" s="16">
        <v>10</v>
      </c>
      <c r="D93" s="29">
        <v>10</v>
      </c>
      <c r="E93" s="17">
        <v>17</v>
      </c>
      <c r="F93" s="18">
        <v>16</v>
      </c>
      <c r="G93" s="18"/>
      <c r="H93" s="18">
        <v>53</v>
      </c>
    </row>
    <row r="94" spans="2:8" ht="12.75">
      <c r="B94" s="13" t="s">
        <v>25</v>
      </c>
      <c r="C94" s="19">
        <v>0</v>
      </c>
      <c r="D94" s="30">
        <v>0</v>
      </c>
      <c r="E94" s="20">
        <v>8.25</v>
      </c>
      <c r="F94" s="21">
        <v>1.25</v>
      </c>
      <c r="G94" s="21"/>
      <c r="H94" s="21">
        <v>9.5</v>
      </c>
    </row>
    <row r="95" spans="2:8" ht="12.75">
      <c r="B95" s="14" t="s">
        <v>26</v>
      </c>
      <c r="C95" s="22">
        <v>10</v>
      </c>
      <c r="D95" s="31">
        <v>10</v>
      </c>
      <c r="E95" s="23">
        <v>25.25</v>
      </c>
      <c r="F95" s="24">
        <v>17.25</v>
      </c>
      <c r="G95" s="24"/>
      <c r="H95" s="24">
        <v>62.5</v>
      </c>
    </row>
    <row r="96" spans="2:8" ht="12.75">
      <c r="B96" s="15" t="s">
        <v>11</v>
      </c>
      <c r="C96" s="25">
        <v>10.1</v>
      </c>
      <c r="D96" s="32">
        <v>9.95</v>
      </c>
      <c r="E96" s="26">
        <v>25.23</v>
      </c>
      <c r="F96" s="27">
        <v>17.22</v>
      </c>
      <c r="G96" s="27"/>
      <c r="H96" s="27">
        <v>62.5</v>
      </c>
    </row>
    <row r="97" spans="3:5" ht="12.75">
      <c r="C97" s="6"/>
      <c r="D97" s="6"/>
      <c r="E97" s="6"/>
    </row>
    <row r="98" ht="12.75">
      <c r="B98" s="7" t="s">
        <v>22</v>
      </c>
    </row>
    <row r="99" spans="2:8" ht="12.75">
      <c r="B99" s="12" t="s">
        <v>8</v>
      </c>
      <c r="C99" s="16">
        <v>12.5</v>
      </c>
      <c r="D99" s="29">
        <v>11.5</v>
      </c>
      <c r="E99" s="17">
        <v>18.5</v>
      </c>
      <c r="F99" s="18">
        <v>11</v>
      </c>
      <c r="G99" s="18"/>
      <c r="H99" s="18">
        <v>53.5</v>
      </c>
    </row>
    <row r="100" spans="2:8" ht="12.75">
      <c r="B100" s="13" t="s">
        <v>21</v>
      </c>
      <c r="C100" s="19">
        <v>12.1</v>
      </c>
      <c r="D100" s="30">
        <v>11.1</v>
      </c>
      <c r="E100" s="20">
        <v>17.9</v>
      </c>
      <c r="F100" s="21">
        <v>10</v>
      </c>
      <c r="G100" s="21"/>
      <c r="H100" s="21">
        <v>51.1</v>
      </c>
    </row>
    <row r="101" spans="2:8" ht="12.75">
      <c r="B101" s="14" t="s">
        <v>10</v>
      </c>
      <c r="C101" s="22">
        <v>12.3</v>
      </c>
      <c r="D101" s="31">
        <v>11.3</v>
      </c>
      <c r="E101" s="23">
        <v>17.9</v>
      </c>
      <c r="F101" s="24">
        <v>10.8</v>
      </c>
      <c r="G101" s="24"/>
      <c r="H101" s="24">
        <v>52.3</v>
      </c>
    </row>
    <row r="102" spans="2:8" ht="12.75">
      <c r="B102" s="15" t="s">
        <v>11</v>
      </c>
      <c r="C102" s="25">
        <v>12.21</v>
      </c>
      <c r="D102" s="32">
        <v>11.39</v>
      </c>
      <c r="E102" s="26">
        <v>17.95</v>
      </c>
      <c r="F102" s="27">
        <v>10.8</v>
      </c>
      <c r="G102" s="27"/>
      <c r="H102" s="27">
        <v>52.35</v>
      </c>
    </row>
    <row r="103" spans="3:5" ht="12.75">
      <c r="C103" s="6"/>
      <c r="D103" s="6"/>
      <c r="E103" s="6"/>
    </row>
    <row r="104" ht="12.75">
      <c r="B104" s="7" t="s">
        <v>20</v>
      </c>
    </row>
    <row r="105" spans="2:8" ht="12.75">
      <c r="B105" s="12" t="s">
        <v>8</v>
      </c>
      <c r="C105" s="16">
        <v>15</v>
      </c>
      <c r="D105" s="29">
        <v>10.5</v>
      </c>
      <c r="E105" s="17">
        <v>14.5</v>
      </c>
      <c r="F105" s="18">
        <v>8</v>
      </c>
      <c r="G105" s="18"/>
      <c r="H105" s="18">
        <v>48</v>
      </c>
    </row>
    <row r="106" spans="2:8" ht="12.75">
      <c r="B106" s="13" t="s">
        <v>21</v>
      </c>
      <c r="C106" s="19">
        <v>14.8</v>
      </c>
      <c r="D106" s="30">
        <v>10.2</v>
      </c>
      <c r="E106" s="20">
        <v>14.3</v>
      </c>
      <c r="F106" s="21">
        <v>7.8</v>
      </c>
      <c r="G106" s="21"/>
      <c r="H106" s="21">
        <v>47.1</v>
      </c>
    </row>
    <row r="107" spans="2:8" ht="12.75">
      <c r="B107" s="14" t="s">
        <v>10</v>
      </c>
      <c r="C107" s="22">
        <v>17.6</v>
      </c>
      <c r="D107" s="31">
        <v>10.2</v>
      </c>
      <c r="E107" s="23">
        <v>14.5</v>
      </c>
      <c r="F107" s="24">
        <v>8</v>
      </c>
      <c r="G107" s="24"/>
      <c r="H107" s="24">
        <v>50.3</v>
      </c>
    </row>
    <row r="108" spans="2:8" ht="12.75">
      <c r="B108" s="15" t="s">
        <v>11</v>
      </c>
      <c r="C108" s="25">
        <v>17.6</v>
      </c>
      <c r="D108" s="32">
        <v>10.1</v>
      </c>
      <c r="E108" s="26">
        <v>14.4</v>
      </c>
      <c r="F108" s="27">
        <v>8</v>
      </c>
      <c r="G108" s="27"/>
      <c r="H108" s="27">
        <v>50.1</v>
      </c>
    </row>
    <row r="109" spans="3:5" ht="12.75">
      <c r="C109" s="6"/>
      <c r="D109" s="6"/>
      <c r="E109" s="6"/>
    </row>
    <row r="110" ht="12.75">
      <c r="B110" s="7" t="s">
        <v>19</v>
      </c>
    </row>
    <row r="111" spans="2:8" ht="12.75">
      <c r="B111" s="12" t="s">
        <v>17</v>
      </c>
      <c r="C111" s="16">
        <v>13.4</v>
      </c>
      <c r="D111" s="29">
        <v>10.8</v>
      </c>
      <c r="E111" s="17">
        <v>9.3</v>
      </c>
      <c r="F111" s="18">
        <v>6.5</v>
      </c>
      <c r="G111" s="18"/>
      <c r="H111" s="18">
        <v>40</v>
      </c>
    </row>
    <row r="112" spans="2:8" ht="12.75">
      <c r="B112" s="13" t="s">
        <v>18</v>
      </c>
      <c r="C112" s="19">
        <v>16.4</v>
      </c>
      <c r="D112" s="30">
        <v>13.2</v>
      </c>
      <c r="E112" s="20">
        <v>11.3</v>
      </c>
      <c r="F112" s="21">
        <v>6.5</v>
      </c>
      <c r="G112" s="21"/>
      <c r="H112" s="21">
        <v>47.4</v>
      </c>
    </row>
    <row r="113" spans="2:8" ht="12.75">
      <c r="B113" s="14" t="s">
        <v>10</v>
      </c>
      <c r="C113" s="22">
        <v>18.8</v>
      </c>
      <c r="D113" s="31">
        <v>13.1</v>
      </c>
      <c r="E113" s="23">
        <v>11.3</v>
      </c>
      <c r="F113" s="24">
        <v>6.5</v>
      </c>
      <c r="G113" s="24"/>
      <c r="H113" s="24">
        <v>49.7</v>
      </c>
    </row>
    <row r="114" spans="2:8" ht="12.75">
      <c r="B114" s="15" t="s">
        <v>11</v>
      </c>
      <c r="C114" s="25">
        <v>18.8</v>
      </c>
      <c r="D114" s="32">
        <v>13.1</v>
      </c>
      <c r="E114" s="26">
        <v>11.4</v>
      </c>
      <c r="F114" s="27">
        <v>6.5</v>
      </c>
      <c r="G114" s="27"/>
      <c r="H114" s="27">
        <v>49.9</v>
      </c>
    </row>
    <row r="115" spans="3:5" ht="12.75">
      <c r="C115" s="6"/>
      <c r="D115" s="6"/>
      <c r="E115" s="6"/>
    </row>
    <row r="116" ht="12.75">
      <c r="B116" s="7" t="s">
        <v>16</v>
      </c>
    </row>
    <row r="117" spans="2:8" ht="12.75">
      <c r="B117" s="12" t="s">
        <v>17</v>
      </c>
      <c r="C117" s="16">
        <v>5.5</v>
      </c>
      <c r="D117" s="29">
        <v>5.5</v>
      </c>
      <c r="E117" s="17">
        <v>7.5</v>
      </c>
      <c r="F117" s="18">
        <v>4.5</v>
      </c>
      <c r="G117" s="18"/>
      <c r="H117" s="18">
        <v>23</v>
      </c>
    </row>
    <row r="118" spans="2:8" ht="12.75">
      <c r="B118" s="13" t="s">
        <v>18</v>
      </c>
      <c r="C118" s="19">
        <v>5.5</v>
      </c>
      <c r="D118" s="30">
        <v>5.5</v>
      </c>
      <c r="E118" s="20">
        <v>6.9</v>
      </c>
      <c r="F118" s="21">
        <v>4.5</v>
      </c>
      <c r="G118" s="21"/>
      <c r="H118" s="21">
        <v>22.4</v>
      </c>
    </row>
    <row r="119" spans="2:8" ht="12.75">
      <c r="B119" s="14" t="s">
        <v>10</v>
      </c>
      <c r="C119" s="22">
        <v>8.5</v>
      </c>
      <c r="D119" s="31">
        <v>5.5</v>
      </c>
      <c r="E119" s="23">
        <v>7.7</v>
      </c>
      <c r="F119" s="24">
        <v>4.5</v>
      </c>
      <c r="G119" s="24"/>
      <c r="H119" s="24">
        <v>26.2</v>
      </c>
    </row>
    <row r="120" spans="2:8" ht="12.75">
      <c r="B120" s="15" t="s">
        <v>11</v>
      </c>
      <c r="C120" s="25">
        <v>8.4</v>
      </c>
      <c r="D120" s="32">
        <v>5.6</v>
      </c>
      <c r="E120" s="26">
        <v>7.7</v>
      </c>
      <c r="F120" s="27">
        <v>4.6</v>
      </c>
      <c r="G120" s="27"/>
      <c r="H120" s="27">
        <v>26.3</v>
      </c>
    </row>
    <row r="121" spans="3:5" ht="12.75">
      <c r="C121" s="6"/>
      <c r="D121" s="6"/>
      <c r="E121" s="6"/>
    </row>
    <row r="122" ht="12.75">
      <c r="B122" s="7" t="s">
        <v>15</v>
      </c>
    </row>
    <row r="123" spans="2:8" ht="12.75">
      <c r="B123" s="12" t="s">
        <v>8</v>
      </c>
      <c r="C123" s="16">
        <v>0</v>
      </c>
      <c r="D123" s="29">
        <v>4.75</v>
      </c>
      <c r="E123" s="17">
        <v>5</v>
      </c>
      <c r="F123" s="18">
        <v>3.75</v>
      </c>
      <c r="G123" s="18"/>
      <c r="H123" s="18">
        <v>13.5</v>
      </c>
    </row>
    <row r="124" spans="2:8" ht="12.75">
      <c r="B124" s="13" t="s">
        <v>10</v>
      </c>
      <c r="C124" s="19">
        <v>0</v>
      </c>
      <c r="D124" s="30">
        <v>4.75</v>
      </c>
      <c r="E124" s="20">
        <v>5.5</v>
      </c>
      <c r="F124" s="21">
        <v>3.75</v>
      </c>
      <c r="G124" s="21"/>
      <c r="H124" s="21">
        <v>14</v>
      </c>
    </row>
    <row r="125" spans="2:8" ht="12.75">
      <c r="B125" s="15" t="s">
        <v>11</v>
      </c>
      <c r="C125" s="25">
        <v>0</v>
      </c>
      <c r="D125" s="32">
        <v>4.7</v>
      </c>
      <c r="E125" s="26">
        <v>5.4</v>
      </c>
      <c r="F125" s="27">
        <v>3.6</v>
      </c>
      <c r="G125" s="27"/>
      <c r="H125" s="27">
        <v>13.7</v>
      </c>
    </row>
    <row r="126" spans="3:5" ht="12.75">
      <c r="C126" s="6"/>
      <c r="D126" s="6"/>
      <c r="E126" s="6"/>
    </row>
    <row r="127" ht="12.75">
      <c r="B127" s="7" t="s">
        <v>13</v>
      </c>
    </row>
    <row r="128" spans="2:8" ht="12.75">
      <c r="B128" s="12" t="s">
        <v>8</v>
      </c>
      <c r="C128" s="16">
        <v>0</v>
      </c>
      <c r="D128" s="29">
        <v>2.2</v>
      </c>
      <c r="E128" s="17">
        <v>6.5</v>
      </c>
      <c r="F128" s="18">
        <v>3.5</v>
      </c>
      <c r="G128" s="18"/>
      <c r="H128" s="18">
        <v>12.2</v>
      </c>
    </row>
    <row r="129" spans="2:8" ht="12.75">
      <c r="B129" s="13" t="s">
        <v>14</v>
      </c>
      <c r="C129" s="19">
        <v>0</v>
      </c>
      <c r="D129" s="30">
        <v>0</v>
      </c>
      <c r="E129" s="20">
        <v>6.5</v>
      </c>
      <c r="F129" s="21">
        <v>3.5</v>
      </c>
      <c r="G129" s="21"/>
      <c r="H129" s="21">
        <v>10</v>
      </c>
    </row>
    <row r="130" spans="2:8" ht="12.75">
      <c r="B130" s="14" t="s">
        <v>10</v>
      </c>
      <c r="C130" s="22">
        <v>0</v>
      </c>
      <c r="D130" s="31">
        <v>0</v>
      </c>
      <c r="E130" s="23">
        <v>6.5</v>
      </c>
      <c r="F130" s="24">
        <v>3.5</v>
      </c>
      <c r="G130" s="24"/>
      <c r="H130" s="24">
        <v>10</v>
      </c>
    </row>
    <row r="131" spans="2:8" ht="12.75">
      <c r="B131" s="15" t="s">
        <v>11</v>
      </c>
      <c r="C131" s="25">
        <v>0</v>
      </c>
      <c r="D131" s="32">
        <v>0</v>
      </c>
      <c r="E131" s="26">
        <v>6.5</v>
      </c>
      <c r="F131" s="27">
        <v>3.5</v>
      </c>
      <c r="G131" s="27"/>
      <c r="H131" s="27">
        <v>10</v>
      </c>
    </row>
    <row r="132" spans="3:5" ht="12.75">
      <c r="C132" s="6"/>
      <c r="D132" s="6"/>
      <c r="E132" s="6"/>
    </row>
    <row r="133" ht="12.75">
      <c r="B133" s="7" t="s">
        <v>12</v>
      </c>
    </row>
    <row r="134" spans="2:8" ht="12.75">
      <c r="B134" s="12" t="s">
        <v>8</v>
      </c>
      <c r="C134" s="16">
        <v>5</v>
      </c>
      <c r="D134" s="29">
        <v>3</v>
      </c>
      <c r="E134" s="17">
        <v>5.8</v>
      </c>
      <c r="F134" s="18">
        <v>3.5</v>
      </c>
      <c r="G134" s="18"/>
      <c r="H134" s="18">
        <v>17.3</v>
      </c>
    </row>
    <row r="135" spans="2:8" ht="12.75">
      <c r="B135" s="13" t="s">
        <v>10</v>
      </c>
      <c r="C135" s="19">
        <v>2.4</v>
      </c>
      <c r="D135" s="30">
        <v>2.8</v>
      </c>
      <c r="E135" s="20">
        <v>6</v>
      </c>
      <c r="F135" s="21">
        <v>3.1</v>
      </c>
      <c r="G135" s="21"/>
      <c r="H135" s="21">
        <v>14.2</v>
      </c>
    </row>
    <row r="136" spans="2:8" ht="12.75">
      <c r="B136" s="15" t="s">
        <v>11</v>
      </c>
      <c r="C136" s="25">
        <v>2.45</v>
      </c>
      <c r="D136" s="32">
        <v>2.75</v>
      </c>
      <c r="E136" s="26">
        <v>6.1</v>
      </c>
      <c r="F136" s="27">
        <v>3.1</v>
      </c>
      <c r="G136" s="27"/>
      <c r="H136" s="27">
        <v>14.4</v>
      </c>
    </row>
    <row r="138" ht="12.75">
      <c r="B138" s="7" t="s">
        <v>7</v>
      </c>
    </row>
    <row r="139" spans="2:8" ht="12.75">
      <c r="B139" s="12" t="s">
        <v>8</v>
      </c>
      <c r="C139" s="16">
        <v>2.7</v>
      </c>
      <c r="D139" s="29">
        <v>2.7</v>
      </c>
      <c r="E139" s="17">
        <v>5.3</v>
      </c>
      <c r="F139" s="18">
        <v>3.6</v>
      </c>
      <c r="G139" s="18"/>
      <c r="H139" s="18">
        <v>14.3</v>
      </c>
    </row>
    <row r="140" spans="2:8" ht="12.75">
      <c r="B140" s="13" t="s">
        <v>9</v>
      </c>
      <c r="C140" s="19">
        <v>2.5</v>
      </c>
      <c r="D140" s="30">
        <v>2.5</v>
      </c>
      <c r="E140" s="20">
        <v>3.1</v>
      </c>
      <c r="F140" s="21">
        <v>3.5</v>
      </c>
      <c r="G140" s="21"/>
      <c r="H140" s="21">
        <v>11.6</v>
      </c>
    </row>
    <row r="141" spans="2:8" ht="12.75">
      <c r="B141" s="14" t="s">
        <v>10</v>
      </c>
      <c r="C141" s="22">
        <v>0</v>
      </c>
      <c r="D141" s="31">
        <v>2.5</v>
      </c>
      <c r="E141" s="23">
        <v>3.1</v>
      </c>
      <c r="F141" s="24">
        <v>2.75</v>
      </c>
      <c r="G141" s="24"/>
      <c r="H141" s="24">
        <v>8.85</v>
      </c>
    </row>
    <row r="142" spans="2:8" ht="12.75">
      <c r="B142" s="15" t="s">
        <v>11</v>
      </c>
      <c r="C142" s="25">
        <v>0</v>
      </c>
      <c r="D142" s="32">
        <v>2.5</v>
      </c>
      <c r="E142" s="26">
        <v>3.1</v>
      </c>
      <c r="F142" s="27">
        <v>2.6</v>
      </c>
      <c r="G142" s="27"/>
      <c r="H142" s="27">
        <v>8.2</v>
      </c>
    </row>
    <row r="143" spans="2:8" ht="12.75">
      <c r="B143" s="1"/>
      <c r="C143" s="2"/>
      <c r="D143" s="2"/>
      <c r="E143" s="2"/>
      <c r="F143" s="2"/>
      <c r="H143" s="2"/>
    </row>
    <row r="144" ht="12.75" customHeight="1">
      <c r="B144" s="10" t="s">
        <v>52</v>
      </c>
    </row>
    <row r="145" spans="1:2" ht="12.75">
      <c r="A145" s="9" t="s">
        <v>53</v>
      </c>
      <c r="B145" s="4" t="s">
        <v>50</v>
      </c>
    </row>
    <row r="146" spans="1:8" ht="30.75" customHeight="1">
      <c r="A146" s="8" t="s">
        <v>54</v>
      </c>
      <c r="B146" s="54" t="s">
        <v>51</v>
      </c>
      <c r="C146" s="54"/>
      <c r="D146" s="54"/>
      <c r="E146" s="54"/>
      <c r="F146" s="54"/>
      <c r="G146" s="54"/>
      <c r="H146" s="54"/>
    </row>
    <row r="148" ht="12.75">
      <c r="B148" t="s">
        <v>44</v>
      </c>
    </row>
    <row r="149" spans="2:3" ht="12.75">
      <c r="B149" s="1"/>
      <c r="C149" s="1"/>
    </row>
  </sheetData>
  <sheetProtection/>
  <mergeCells count="6">
    <mergeCell ref="C6:E6"/>
    <mergeCell ref="B4:H4"/>
    <mergeCell ref="B146:H146"/>
    <mergeCell ref="F6:F7"/>
    <mergeCell ref="G6:G7"/>
    <mergeCell ref="H6:H7"/>
  </mergeCells>
  <printOptions/>
  <pageMargins left="0" right="0" top="0" bottom="0" header="0" footer="0"/>
  <pageSetup fitToHeight="0" fitToWidth="0" horizontalDpi="600" verticalDpi="600" orientation="portrait" paperSize="9" r:id="rId1"/>
  <ignoredErrors>
    <ignoredError sqref="A145:A146"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FINANCING REMIT</dc:title>
  <dc:subject/>
  <dc:creator>Crystal Decisions</dc:creator>
  <cp:keywords/>
  <dc:description>Powered by Crystal</dc:description>
  <cp:lastModifiedBy>Mike Sheppard</cp:lastModifiedBy>
  <dcterms:created xsi:type="dcterms:W3CDTF">2017-10-16T15:08:15Z</dcterms:created>
  <dcterms:modified xsi:type="dcterms:W3CDTF">2020-06-15T15:43:16Z</dcterms:modified>
  <cp:category/>
  <cp:version/>
  <cp:contentType/>
  <cp:contentStatus/>
</cp:coreProperties>
</file>